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24" documentId="11_67872A8F5C16FC85D924F49A3182714327046413" xr6:coauthVersionLast="45" xr6:coauthVersionMax="45" xr10:uidLastSave="{B8C37C8E-9536-445E-83A0-6E9A9AEE6205}"/>
  <bookViews>
    <workbookView xWindow="-108" yWindow="-108" windowWidth="23256" windowHeight="12576" xr2:uid="{00000000-000D-0000-FFFF-FFFF00000000}"/>
  </bookViews>
  <sheets>
    <sheet name="Feuil1" sheetId="1" r:id="rId1"/>
    <sheet name="Feuil5" sheetId="5" r:id="rId2"/>
    <sheet name="Feuil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11" i="1" s="1"/>
  <c r="B10" i="1"/>
  <c r="F10" i="1" s="1"/>
  <c r="C5" i="1"/>
  <c r="C11" i="1" s="1"/>
  <c r="C10" i="1"/>
  <c r="D5" i="1"/>
  <c r="D11" i="1" s="1"/>
  <c r="D10" i="1"/>
  <c r="E5" i="1"/>
  <c r="E10" i="1"/>
  <c r="E11" i="1"/>
  <c r="F3" i="1"/>
  <c r="F4" i="1"/>
  <c r="F7" i="1"/>
  <c r="F8" i="1"/>
  <c r="F9" i="1"/>
  <c r="F5" i="1" l="1"/>
  <c r="F11" i="1" s="1"/>
</calcChain>
</file>

<file path=xl/sharedStrings.xml><?xml version="1.0" encoding="utf-8"?>
<sst xmlns="http://schemas.openxmlformats.org/spreadsheetml/2006/main" count="32" uniqueCount="32">
  <si>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</si>
  <si>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</si>
  <si>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</si>
  <si>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</si>
  <si>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</si>
  <si>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</si>
  <si>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</si>
  <si>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</si>
  <si>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</si>
  <si>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</si>
  <si>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</si>
  <si>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</si>
  <si>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</si>
  <si>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</si>
  <si>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</si>
  <si>
    <t>Kilométrage parcouru</t>
  </si>
  <si>
    <t>Noms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</si>
  <si>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</si>
  <si>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</si>
  <si>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</si>
  <si>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</si>
  <si>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</si>
  <si>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</si>
  <si>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</si>
  <si>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</si>
  <si>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</si>
  <si>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</si>
  <si>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</si>
  <si>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</si>
  <si>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Kovalev</t>
  </si>
  <si>
    <t>Woods</t>
  </si>
  <si>
    <t>Bouchard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</si>
</sst>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_ * #,##0.00_)\ _$_ ;_ * \(#,##0.00\)\ _$_ ;_ * &quot;-&quot;??_)\ _$_ ;_ @_ "/>
    <numFmt numFmtId="165" formatCode="_ * #,##0_)\ _$_ ;_ * \(#,##0\)\ _$_ ;_ * &quot;-&quot;??_)\ _$_ ;_ @_ "/>
    <numFmt numFmtId="166" formatCode="_ * #,##0_)\ &quot;$&quot;_ ;_ * \(#,##0\)\ &quot;$&quot;_ ;_ * &quot;-&quot;??_)\ &quot;$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292F36"/>
      <name val="Optimum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165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166" fontId="0" fillId="0" borderId="1" xfId="2" applyNumberFormat="1" applyFont="1" applyBorder="1"/>
    <xf numFmtId="166" fontId="0" fillId="0" borderId="2" xfId="2" applyNumberFormat="1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/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textRotation="180" wrapText="1"/>
    </xf>
    <xf numFmtId="0" fontId="6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Revenus et Dépenses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Feuil1!$A$5</c:f>
              <c:strCache>
                <c:ptCount val="1"/>
                <c:pt idx="0">
                  <c:v>Revenus totaux</c:v>
                </c:pt>
              </c:strCache>
            </c:strRef>
          </c:tx>
          <c:invertIfNegative val="0"/>
          <c:cat>
            <c:strRef>
              <c:f>Feuil1!$B$1:$E$1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Feuil1!$B$5:$E$5</c:f>
              <c:numCache>
                <c:formatCode>_ * #\ ##0_)\ "$"_ ;_ * \(#\ ##0\)\ "$"_ ;_ * "-"??_)\ "$"_ ;_ @_ </c:formatCode>
                <c:ptCount val="4"/>
                <c:pt idx="0">
                  <c:v>385838</c:v>
                </c:pt>
                <c:pt idx="1">
                  <c:v>180472</c:v>
                </c:pt>
                <c:pt idx="2">
                  <c:v>233692</c:v>
                </c:pt>
                <c:pt idx="3">
                  <c:v>238007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D-46E6-AE20-9ECCD3BEC220}"/>
            </c:ext>
          </c:extLst>
        </c:ser>
        <c:ser>
          <c:idx val="1"/>
          <c:order val="1"/>
          <c:tx>
            <c:strRef>
              <c:f>Feuil1!$A$10</c:f>
              <c:strCache>
                <c:ptCount val="1"/>
                <c:pt idx="0">
                  <c:v>Dépenses totales</c:v>
                </c:pt>
              </c:strCache>
            </c:strRef>
          </c:tx>
          <c:invertIfNegative val="0"/>
          <c:cat>
            <c:strRef>
              <c:f>Feuil1!$B$1:$E$1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Feuil1!$B$10:$E$10</c:f>
              <c:numCache>
                <c:formatCode>_ * #\ ##0_)\ "$"_ ;_ * \(#\ ##0\)\ "$"_ ;_ * "-"??_)\ "$"_ ;_ @_ </c:formatCode>
                <c:ptCount val="4"/>
                <c:pt idx="0">
                  <c:v>167622</c:v>
                </c:pt>
                <c:pt idx="1">
                  <c:v>165913</c:v>
                </c:pt>
                <c:pt idx="2">
                  <c:v>165826</c:v>
                </c:pt>
                <c:pt idx="3">
                  <c:v>238750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7D-46E6-AE20-9ECCD3BEC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27776"/>
        <c:axId val="95064448"/>
      </c:barChart>
      <c:catAx>
        <c:axId val="94427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95064448"/>
        <c:crosses val="autoZero"/>
        <c:auto val="1"/>
        <c:lblAlgn val="ctr"/>
        <c:lblOffset val="100"/>
        <c:noMultiLvlLbl val="0"/>
      </c:catAx>
      <c:valAx>
        <c:axId val="95064448"/>
        <c:scaling>
          <c:orientation val="minMax"/>
        </c:scaling>
        <c:delete val="0"/>
        <c:axPos val="l"/>
        <c:majorGridlines/>
        <c:numFmt formatCode="_ * #\ ##0_)\ &quot;$&quot;_ ;_ * \(#\ ##0\)\ &quot;$&quot;_ ;_ * &quot;-&quot;??_)\ &quot;$&quot;_ ;_ @_ " sourceLinked="1"/>
        <c:majorTickMark val="none"/>
        <c:minorTickMark val="none"/>
        <c:tickLblPos val="nextTo"/>
        <c:crossAx val="94427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885825</xdr:colOff>
      <xdr:row>11</xdr:row>
      <xdr:rowOff>190500</xdr:rowOff>
    </xdr:from>
    <xdr:to>
      <xdr:col>4</xdr:col>
      <xdr:colOff>209550</xdr:colOff>
      <xdr:row>26</xdr:row>
      <xdr:rowOff>66675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C6" sqref="C6"/>
    </sheetView>
  </sheetViews>
  <sheetFormatPr baseColWidth="10" defaultColWidth="11.44140625" defaultRowHeight="14.4"/>
  <cols>
    <col min="1" max="1" width="28.33203125" customWidth="1"/>
    <col min="2" max="6" width="15.109375" customWidth="1"/>
  </cols>
  <sheetData>
    <row r="1" spans="1:6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30" customHeight="1">
      <c r="A2" s="8" t="s">
        <v>5</v>
      </c>
    </row>
    <row r="3" spans="1:6">
      <c r="A3" s="3" t="s">
        <v>6</v>
      </c>
      <c r="B3" s="1">
        <v>145838</v>
      </c>
      <c r="C3" s="1">
        <v>14472</v>
      </c>
      <c r="D3" s="1">
        <v>133692</v>
      </c>
      <c r="E3" s="1">
        <v>13007</v>
      </c>
      <c r="F3" s="1">
        <f>SUM(B3:E3)</f>
        <v>307009</v>
      </c>
    </row>
    <row r="4" spans="1:6">
      <c r="A4" s="3" t="s">
        <v>7</v>
      </c>
      <c r="B4" s="1">
        <v>240000</v>
      </c>
      <c r="C4" s="1">
        <v>166000</v>
      </c>
      <c r="D4" s="1">
        <v>100000</v>
      </c>
      <c r="E4" s="1">
        <v>225000</v>
      </c>
      <c r="F4" s="1">
        <f>SUM(B4:E4)</f>
        <v>731000</v>
      </c>
    </row>
    <row r="5" spans="1:6">
      <c r="A5" s="6" t="s">
        <v>8</v>
      </c>
      <c r="B5" s="4">
        <f>SUM(B3:B4)</f>
        <v>385838</v>
      </c>
      <c r="C5" s="4">
        <f>SUM(C3:C4)</f>
        <v>180472</v>
      </c>
      <c r="D5" s="4">
        <f>SUM(D3:D4)</f>
        <v>233692</v>
      </c>
      <c r="E5" s="4">
        <f>SUM(E3:E4)</f>
        <v>238007</v>
      </c>
      <c r="F5" s="4">
        <f>SUM(B5:E5)</f>
        <v>1038009</v>
      </c>
    </row>
    <row r="6" spans="1:6" ht="30" customHeight="1">
      <c r="A6" s="8" t="s">
        <v>9</v>
      </c>
      <c r="B6" s="1"/>
      <c r="C6" s="1"/>
      <c r="D6" s="1"/>
      <c r="E6" s="1"/>
      <c r="F6" s="1"/>
    </row>
    <row r="7" spans="1:6">
      <c r="A7" s="3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>
      <c r="A8" s="3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>
      <c r="A9" s="3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>
      <c r="A10" s="6" t="s">
        <v>13</v>
      </c>
      <c r="B10" s="4">
        <f>SUM(B7:B9)</f>
        <v>167622</v>
      </c>
      <c r="C10" s="4">
        <f>SUM(C7:C9)</f>
        <v>165913</v>
      </c>
      <c r="D10" s="4">
        <f>SUM(D7:D9)</f>
        <v>165826</v>
      </c>
      <c r="E10" s="4">
        <f>SUM(E7:E9)</f>
        <v>238750</v>
      </c>
      <c r="F10" s="4">
        <f>SUM(B10:E10)</f>
        <v>738111</v>
      </c>
    </row>
    <row r="11" spans="1:6" ht="15" thickBot="1">
      <c r="A11" s="7" t="s">
        <v>14</v>
      </c>
      <c r="B11" s="5">
        <f>B5-B10</f>
        <v>218216</v>
      </c>
      <c r="C11" s="5">
        <f t="shared" ref="C11:F11" si="0">C5-C10</f>
        <v>14559</v>
      </c>
      <c r="D11" s="5">
        <f t="shared" si="0"/>
        <v>67866</v>
      </c>
      <c r="E11" s="5">
        <f t="shared" si="0"/>
        <v>-743</v>
      </c>
      <c r="F11" s="5">
        <f t="shared" si="0"/>
        <v>299898</v>
      </c>
    </row>
    <row r="12" spans="1:6" ht="15" thickTop="1"/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91F99-CFB6-44D6-944F-BD4396BBF1DB}">
  <dimension ref="A1:M5"/>
  <sheetViews>
    <sheetView workbookViewId="0">
      <selection sqref="A1:M1"/>
    </sheetView>
  </sheetViews>
  <sheetFormatPr baseColWidth="10" defaultRowHeight="14.4"/>
  <sheetData>
    <row r="1" spans="1:13" ht="16.2" thickBot="1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25.2" thickBot="1">
      <c r="A2" s="9" t="s">
        <v>16</v>
      </c>
      <c r="B2" s="10" t="s">
        <v>17</v>
      </c>
      <c r="C2" s="10" t="s">
        <v>18</v>
      </c>
      <c r="D2" s="10" t="s">
        <v>19</v>
      </c>
      <c r="E2" s="10" t="s">
        <v>20</v>
      </c>
      <c r="F2" s="10" t="s">
        <v>21</v>
      </c>
      <c r="G2" s="10" t="s">
        <v>22</v>
      </c>
      <c r="H2" s="10" t="s">
        <v>23</v>
      </c>
      <c r="I2" s="10" t="s">
        <v>24</v>
      </c>
      <c r="J2" s="10" t="s">
        <v>25</v>
      </c>
      <c r="K2" s="10" t="s">
        <v>26</v>
      </c>
      <c r="L2" s="10" t="s">
        <v>27</v>
      </c>
      <c r="M2" s="10" t="s">
        <v>28</v>
      </c>
    </row>
    <row r="3" spans="1:13" ht="15" thickBot="1">
      <c r="A3" s="9" t="s">
        <v>29</v>
      </c>
      <c r="B3" s="11">
        <v>35</v>
      </c>
      <c r="C3" s="11">
        <v>56</v>
      </c>
      <c r="D3" s="11">
        <v>32</v>
      </c>
      <c r="E3" s="11">
        <v>45</v>
      </c>
      <c r="F3" s="11">
        <v>87</v>
      </c>
      <c r="G3" s="11">
        <v>96</v>
      </c>
      <c r="H3" s="11">
        <v>10</v>
      </c>
      <c r="I3" s="11">
        <v>23</v>
      </c>
      <c r="J3" s="11">
        <v>45</v>
      </c>
      <c r="K3" s="11">
        <v>56</v>
      </c>
      <c r="L3" s="11">
        <v>96</v>
      </c>
      <c r="M3" s="11">
        <v>12</v>
      </c>
    </row>
    <row r="4" spans="1:13" ht="15" thickBot="1">
      <c r="A4" s="9" t="s">
        <v>30</v>
      </c>
      <c r="B4" s="11">
        <v>12</v>
      </c>
      <c r="C4" s="11">
        <v>32</v>
      </c>
      <c r="D4" s="11">
        <v>56</v>
      </c>
      <c r="E4" s="11">
        <v>32</v>
      </c>
      <c r="F4" s="11">
        <v>10</v>
      </c>
      <c r="G4" s="11">
        <v>12</v>
      </c>
      <c r="H4" s="11">
        <v>15</v>
      </c>
      <c r="I4" s="11">
        <v>56</v>
      </c>
      <c r="J4" s="11">
        <v>25</v>
      </c>
      <c r="K4" s="11">
        <v>45</v>
      </c>
      <c r="L4" s="11">
        <v>96</v>
      </c>
      <c r="M4" s="11">
        <v>23</v>
      </c>
    </row>
    <row r="5" spans="1:13" ht="15" thickBot="1">
      <c r="A5" s="9" t="s">
        <v>31</v>
      </c>
      <c r="B5" s="11">
        <v>43</v>
      </c>
      <c r="C5" s="11">
        <v>25</v>
      </c>
      <c r="D5" s="11">
        <v>10</v>
      </c>
      <c r="E5" s="11">
        <v>5</v>
      </c>
      <c r="F5" s="11">
        <v>10</v>
      </c>
      <c r="G5" s="11">
        <v>24</v>
      </c>
      <c r="H5" s="11">
        <v>13</v>
      </c>
      <c r="I5" s="11">
        <v>22</v>
      </c>
      <c r="J5" s="11">
        <v>78</v>
      </c>
      <c r="K5" s="11">
        <v>80</v>
      </c>
      <c r="L5" s="11">
        <v>10</v>
      </c>
      <c r="M5" s="11">
        <v>10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9D86-FD6D-49BB-BDE6-CAB83F40E61C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9FDFFEA1-6E8F-4A6B-A756-AD68CBC99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8503D-77BA-4FF2-B98B-7F53295E011E}"/>
</file>

<file path=customXml/itemProps3.xml><?xml version="1.0" encoding="utf-8"?>
<ds:datastoreItem xmlns:ds="http://schemas.openxmlformats.org/officeDocument/2006/customXml" ds:itemID="{9B7E5573-385B-44BE-9B56-060A3A138A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Feuil5</vt:lpstr>
      <vt:lpstr>Feuil4</vt:lpstr>
    </vt:vector>
  </TitlesOfParts>
  <Manager/>
  <Company>FNB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subject/>
  <dc:creator>kognos.pro</dc:creator>
  <cp:keywords>Excel; 2010</cp:keywords>
  <dc:description/>
  <cp:lastModifiedBy>Lynda Duchesne</cp:lastModifiedBy>
  <cp:revision/>
  <dcterms:created xsi:type="dcterms:W3CDTF">2015-07-14T15:27:29Z</dcterms:created>
  <dcterms:modified xsi:type="dcterms:W3CDTF">2020-09-13T18:54:28Z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